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showInkAnnotation="0" autoCompressPictures="0" defaultThemeVersion="202300"/>
  <mc:AlternateContent xmlns:mc="http://schemas.openxmlformats.org/markup-compatibility/2006">
    <mc:Choice Requires="x15">
      <x15ac:absPath xmlns:x15ac="http://schemas.microsoft.com/office/spreadsheetml/2010/11/ac" url="C:\Users\Don Prefontaine\Desktop\"/>
    </mc:Choice>
  </mc:AlternateContent>
  <xr:revisionPtr revIDLastSave="0" documentId="8_{596E4110-FBE1-4309-BB98-D19F45D4267D}" xr6:coauthVersionLast="47" xr6:coauthVersionMax="47" xr10:uidLastSave="{00000000-0000-0000-0000-000000000000}"/>
  <bookViews>
    <workbookView xWindow="5085" yWindow="360" windowWidth="29295" windowHeight="2088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I15" i="1"/>
  <c r="I14" i="1"/>
  <c r="I12" i="1"/>
  <c r="I11" i="1"/>
  <c r="I7" i="1"/>
  <c r="I10" i="1"/>
  <c r="I9" i="1"/>
  <c r="I8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<sst xmlns="http://schemas.openxmlformats.org/spreadsheetml/2006/main" count="45" uniqueCount="45">
  <si>
    <t>#</t>
  </si>
  <si>
    <t>QUANTITY</t>
  </si>
  <si>
    <t>PART NUMBER</t>
  </si>
  <si>
    <t>MANUFACTURER PART NUMBER</t>
  </si>
  <si>
    <t>DESCRIPTION</t>
  </si>
  <si>
    <t>CUSTOMER REFERENCE</t>
  </si>
  <si>
    <t>BACKORDER</t>
  </si>
  <si>
    <t>UNIT PRICE</t>
  </si>
  <si>
    <t>EXTENDED PRICE</t>
  </si>
  <si>
    <t>1528-1581-ND</t>
  </si>
  <si>
    <t>SHORT FEATHER HEADERS KIT - 12-P</t>
  </si>
  <si>
    <t>1528-2947-ND</t>
  </si>
  <si>
    <t>SHORT FEMALE HEADER KIT FOR ITSY</t>
  </si>
  <si>
    <t>1528-4667-ND</t>
  </si>
  <si>
    <t>MINI BASIC PIR SENSOR - BL412</t>
  </si>
  <si>
    <t>1528-1443-ND</t>
  </si>
  <si>
    <t>PRO TRINKET LI-BATTERY BACKPACK</t>
  </si>
  <si>
    <t>SAM1204-19-ND</t>
  </si>
  <si>
    <t>SSQ-119-03-T-D</t>
  </si>
  <si>
    <t>CONN RCPT 38POS 0.1 TIN PCB</t>
  </si>
  <si>
    <t>516-1778-1-ND</t>
  </si>
  <si>
    <t>HSMF-C118</t>
  </si>
  <si>
    <t>LED RGB DIFFUSED CHIP SMD</t>
  </si>
  <si>
    <t>1528-4682-ND</t>
  </si>
  <si>
    <t>MICROSD SPI/SPIO BREAKOUT BOARD</t>
  </si>
  <si>
    <t>1965-ESP32-DEVKITC-VE-ND</t>
  </si>
  <si>
    <t>ESP32-DEVKITC-VE</t>
  </si>
  <si>
    <t>ESP32-WROVER-E 8MB FLASH</t>
  </si>
  <si>
    <t>YAG3927CT-ND</t>
  </si>
  <si>
    <t>AC1206JR-071KL</t>
  </si>
  <si>
    <t>RESISTOR SMD 1K OHM 5% 1/4W 1206</t>
  </si>
  <si>
    <t>478-12813-1-ND</t>
  </si>
  <si>
    <t>12063c104mat2a</t>
  </si>
  <si>
    <t>CAP CER 0.1UF 25V X7R 1206</t>
  </si>
  <si>
    <t>LED RGB DIFFUSED 5MM T/H</t>
  </si>
  <si>
    <t>1528-2766-ND</t>
  </si>
  <si>
    <t>BME280 T/H/BP sensor</t>
  </si>
  <si>
    <t>AliExpress BME280</t>
  </si>
  <si>
    <t>AliExpress BME280: https://www.aliexpress.com/item/1005006160546639.html?spm=a2g0o.productlist.main.1.5636fbdciOotVz&amp;algo_pvid=1af72298-a710-4bc5-89a9-5df3a271a94e&amp;algo_exp_id=1af72298-a710-4bc5-89a9-5df3a271a94e-0&amp;pdp_npi=4@dis!CAD!15.12!4.99!!!77.58!25.61%2</t>
  </si>
  <si>
    <t>2.0" IPS Display</t>
  </si>
  <si>
    <t>AliExpress 2.0" IPS Display</t>
  </si>
  <si>
    <t>AliExpress 2.0" IPS Display: https://www.aliexpress.com/item/1005005124529319.html?spm=a2g0o.order_list.order_list_main.5.39ae18029FIq3i</t>
  </si>
  <si>
    <t>SWITCH SLIDE SPDT 300MA 6V</t>
  </si>
  <si>
    <t>JS102011SCQN</t>
  </si>
  <si>
    <t>CKN10877CT-ND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</si>
</sst>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b/>
      <sz val="11"/>
      <name val="Calibri"/>
    </font>
    <font>
      <sz val="11"/>
      <name val="Calibri"/>
      <family val="2"/>
    </font>
    <font>
      <sz val="11"/>
      <color rgb="FF44444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2" fontId="2" fillId="0" borderId="0" xfId="0" applyNumberFormat="1" applyFont="1"/>
    <xf numFmtId="0" fontId="2" fillId="0" borderId="0" xfId="0" applyFont="1"/>
    <xf numFmtId="1" fontId="2" fillId="0" borderId="0" xfId="0" applyNumberFormat="1" applyFont="1"/>
    <xf numFmtId="0" fontId="3" fillId="0" borderId="0" xfId="0" applyFont="1"/>
    <xf numFmtId="0" fontId="3" fillId="2" borderId="0" xfId="0" applyFont="1" applyFill="1" applyAlignment="1">
      <alignment horizontal="left" vertical="center" wrapText="1"/>
    </xf>
    <xf numFmtId="1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workbookViewId="0">
      <selection activeCell="C24" sqref="C24"/>
    </sheetView>
  </sheetViews>
  <sheetFormatPr defaultRowHeight="15" x14ac:dyDescent="0.25"/>
  <cols>
    <col min="1" max="1" width="6" customWidth="1"/>
    <col min="2" max="2" width="10.42578125" customWidth="1"/>
    <col min="3" max="4" width="31.140625" customWidth="1"/>
    <col min="5" max="5" width="41.5703125" customWidth="1"/>
    <col min="6" max="6" width="23.42578125" customWidth="1"/>
    <col min="7" max="7" width="11.7109375" customWidth="1"/>
    <col min="8" max="8" width="13" customWidth="1"/>
    <col min="9" max="9" width="18.14062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4">
        <v>1</v>
      </c>
      <c r="B2" s="4">
        <v>1</v>
      </c>
      <c r="C2" s="3" t="s">
        <v>9</v>
      </c>
      <c r="D2" s="7">
        <v>2940</v>
      </c>
      <c r="E2" s="3" t="s">
        <v>10</v>
      </c>
      <c r="F2" s="3"/>
      <c r="G2" s="4">
        <v>0</v>
      </c>
      <c r="H2" s="3">
        <v>2.16</v>
      </c>
      <c r="I2" s="2">
        <f>SUM(B2*H2)</f>
        <v>2.16</v>
      </c>
    </row>
    <row r="3" spans="1:9" x14ac:dyDescent="0.25">
      <c r="A3" s="4">
        <v>2</v>
      </c>
      <c r="B3" s="4">
        <v>1</v>
      </c>
      <c r="C3" s="3" t="s">
        <v>11</v>
      </c>
      <c r="D3" s="7">
        <v>4174</v>
      </c>
      <c r="E3" s="3" t="s">
        <v>12</v>
      </c>
      <c r="F3" s="3"/>
      <c r="G3" s="4">
        <v>0</v>
      </c>
      <c r="H3" s="3">
        <v>1.8</v>
      </c>
      <c r="I3" s="2">
        <f>SUM(B3*H3)</f>
        <v>1.8</v>
      </c>
    </row>
    <row r="4" spans="1:9" x14ac:dyDescent="0.25">
      <c r="A4" s="4">
        <v>3</v>
      </c>
      <c r="B4" s="4">
        <v>1</v>
      </c>
      <c r="C4" s="3" t="s">
        <v>13</v>
      </c>
      <c r="D4" s="7">
        <v>4667</v>
      </c>
      <c r="E4" s="3" t="s">
        <v>14</v>
      </c>
      <c r="F4" s="3"/>
      <c r="G4" s="4">
        <v>0</v>
      </c>
      <c r="H4" s="3">
        <v>2.99</v>
      </c>
      <c r="I4" s="2">
        <f>SUM(B4*H4)</f>
        <v>2.99</v>
      </c>
    </row>
    <row r="5" spans="1:9" x14ac:dyDescent="0.25">
      <c r="A5" s="4">
        <v>4</v>
      </c>
      <c r="B5" s="4">
        <v>1</v>
      </c>
      <c r="C5" s="3" t="s">
        <v>15</v>
      </c>
      <c r="D5" s="7">
        <v>2124</v>
      </c>
      <c r="E5" s="3" t="s">
        <v>16</v>
      </c>
      <c r="F5" s="3"/>
      <c r="G5" s="4">
        <v>0</v>
      </c>
      <c r="H5" s="3">
        <v>7.13</v>
      </c>
      <c r="I5" s="2">
        <f>SUM(B5*H5)</f>
        <v>7.13</v>
      </c>
    </row>
    <row r="6" spans="1:9" x14ac:dyDescent="0.25">
      <c r="A6" s="4">
        <v>5</v>
      </c>
      <c r="B6" s="4">
        <v>2</v>
      </c>
      <c r="C6" s="3" t="s">
        <v>17</v>
      </c>
      <c r="D6" s="8" t="s">
        <v>18</v>
      </c>
      <c r="E6" s="3" t="s">
        <v>19</v>
      </c>
      <c r="F6" s="3"/>
      <c r="G6" s="4">
        <v>0</v>
      </c>
      <c r="H6" s="3">
        <v>6.7</v>
      </c>
      <c r="I6" s="2">
        <f>SUM(B6*H6)</f>
        <v>13.4</v>
      </c>
    </row>
    <row r="7" spans="1:9" x14ac:dyDescent="0.25">
      <c r="A7" s="4">
        <v>6</v>
      </c>
      <c r="B7" s="4">
        <v>3</v>
      </c>
      <c r="C7" s="3" t="s">
        <v>28</v>
      </c>
      <c r="D7" s="7" t="s">
        <v>29</v>
      </c>
      <c r="E7" s="3" t="s">
        <v>30</v>
      </c>
      <c r="F7" s="3"/>
      <c r="G7" s="4">
        <v>0</v>
      </c>
      <c r="H7" s="3">
        <v>0.16</v>
      </c>
      <c r="I7" s="2">
        <f>SUM(B7*H7)</f>
        <v>0.48</v>
      </c>
    </row>
    <row r="8" spans="1:9" x14ac:dyDescent="0.25">
      <c r="A8" s="4">
        <v>7</v>
      </c>
      <c r="B8" s="4">
        <v>1</v>
      </c>
      <c r="C8" s="3" t="s">
        <v>20</v>
      </c>
      <c r="D8" s="8" t="s">
        <v>21</v>
      </c>
      <c r="E8" s="3" t="s">
        <v>22</v>
      </c>
      <c r="F8" s="3"/>
      <c r="G8" s="4">
        <v>0</v>
      </c>
      <c r="H8" s="3">
        <v>3.72</v>
      </c>
      <c r="I8" s="2">
        <f>SUM(B8*H8)</f>
        <v>3.72</v>
      </c>
    </row>
    <row r="9" spans="1:9" x14ac:dyDescent="0.25">
      <c r="A9" s="4">
        <v>8</v>
      </c>
      <c r="B9" s="4">
        <v>1</v>
      </c>
      <c r="C9" s="3" t="s">
        <v>23</v>
      </c>
      <c r="D9" s="7">
        <v>4682</v>
      </c>
      <c r="E9" s="3" t="s">
        <v>24</v>
      </c>
      <c r="F9" s="3"/>
      <c r="G9" s="4">
        <v>0</v>
      </c>
      <c r="H9" s="3">
        <v>5.04</v>
      </c>
      <c r="I9" s="2">
        <f>SUM(B9*H9)</f>
        <v>5.04</v>
      </c>
    </row>
    <row r="10" spans="1:9" x14ac:dyDescent="0.25">
      <c r="A10" s="4">
        <v>9</v>
      </c>
      <c r="B10" s="4">
        <v>1</v>
      </c>
      <c r="C10" s="3" t="s">
        <v>25</v>
      </c>
      <c r="D10" s="8" t="s">
        <v>26</v>
      </c>
      <c r="E10" s="3" t="s">
        <v>27</v>
      </c>
      <c r="F10" s="3"/>
      <c r="G10" s="4">
        <v>0</v>
      </c>
      <c r="H10" s="3">
        <v>16.89</v>
      </c>
      <c r="I10" s="2">
        <f>SUM(B10*H10)</f>
        <v>16.89</v>
      </c>
    </row>
    <row r="11" spans="1:9" x14ac:dyDescent="0.25">
      <c r="A11" s="4">
        <v>10</v>
      </c>
      <c r="B11" s="4">
        <v>4</v>
      </c>
      <c r="C11" s="3" t="s">
        <v>31</v>
      </c>
      <c r="D11" s="7" t="s">
        <v>32</v>
      </c>
      <c r="E11" s="3" t="s">
        <v>33</v>
      </c>
      <c r="F11" s="3"/>
      <c r="G11" s="4">
        <v>0</v>
      </c>
      <c r="H11" s="3">
        <v>0.35</v>
      </c>
      <c r="I11" s="2">
        <f>SUM(B11*H11)</f>
        <v>1.4</v>
      </c>
    </row>
    <row r="12" spans="1:9" x14ac:dyDescent="0.25">
      <c r="A12" s="4">
        <v>11</v>
      </c>
      <c r="B12" s="4">
        <v>1</v>
      </c>
      <c r="C12" s="3" t="s">
        <v>35</v>
      </c>
      <c r="D12" s="8">
        <v>159</v>
      </c>
      <c r="E12" s="3" t="s">
        <v>34</v>
      </c>
      <c r="F12" s="3"/>
      <c r="G12" s="4">
        <v>0</v>
      </c>
      <c r="H12" s="3">
        <v>3.13</v>
      </c>
      <c r="I12" s="2">
        <f>SUM(B12*H12)</f>
        <v>3.13</v>
      </c>
    </row>
    <row r="13" spans="1:9" x14ac:dyDescent="0.25">
      <c r="A13" s="4">
        <v>14</v>
      </c>
      <c r="B13" s="4">
        <v>1</v>
      </c>
      <c r="C13" s="5" t="s">
        <v>44</v>
      </c>
      <c r="D13" s="8" t="s">
        <v>43</v>
      </c>
      <c r="E13" s="6" t="s">
        <v>42</v>
      </c>
      <c r="F13" s="3"/>
      <c r="G13" s="4">
        <v>0</v>
      </c>
      <c r="H13" s="3">
        <v>1.6</v>
      </c>
      <c r="I13" s="2">
        <f>SUM(B13*H13)</f>
        <v>1.6</v>
      </c>
    </row>
    <row r="14" spans="1:9" x14ac:dyDescent="0.25">
      <c r="A14" s="4">
        <v>12</v>
      </c>
      <c r="B14" s="4">
        <v>1</v>
      </c>
      <c r="C14" s="3" t="s">
        <v>36</v>
      </c>
      <c r="D14" s="3"/>
      <c r="E14" s="3" t="s">
        <v>37</v>
      </c>
      <c r="F14" s="3"/>
      <c r="G14" s="3"/>
      <c r="H14" s="3">
        <v>5.63</v>
      </c>
      <c r="I14" s="2">
        <f>SUM(B14*H14)</f>
        <v>5.63</v>
      </c>
    </row>
    <row r="15" spans="1:9" x14ac:dyDescent="0.25">
      <c r="A15" s="4">
        <v>13</v>
      </c>
      <c r="B15" s="4">
        <v>1</v>
      </c>
      <c r="C15" s="5" t="s">
        <v>39</v>
      </c>
      <c r="D15" s="3"/>
      <c r="E15" s="5" t="s">
        <v>40</v>
      </c>
      <c r="F15" s="3"/>
      <c r="G15" s="4"/>
      <c r="H15" s="3">
        <v>6.23</v>
      </c>
      <c r="I15" s="2">
        <f>SUM(B15*H15)</f>
        <v>6.23</v>
      </c>
    </row>
    <row r="17" spans="2:2" x14ac:dyDescent="0.25">
      <c r="B17" t="s">
        <v>38</v>
      </c>
    </row>
    <row r="18" spans="2:2" x14ac:dyDescent="0.25">
      <c r="B18" s="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 Prefontaine</cp:lastModifiedBy>
  <dcterms:created xsi:type="dcterms:W3CDTF">2024-10-28T18:50:17Z</dcterms:created>
  <dcterms:modified xsi:type="dcterms:W3CDTF">2024-10-28T18:50:17Z</dcterms:modified>
</cp:coreProperties>
</file>